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mike/Desktop/"/>
    </mc:Choice>
  </mc:AlternateContent>
  <xr:revisionPtr revIDLastSave="0" documentId="8_{6AC58B20-FDB6-684C-AF8E-2D9C86CD7E8B}" xr6:coauthVersionLast="47" xr6:coauthVersionMax="47" xr10:uidLastSave="{00000000-0000-0000-0000-000000000000}"/>
  <bookViews>
    <workbookView xWindow="0" yWindow="780" windowWidth="34200" windowHeight="199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ew1JbdrciOQK0WN0WSA1LosPIZToEGnAU6lXFC/nFw="/>
    </ext>
  </extLst>
</workbook>
</file>

<file path=xl/calcChain.xml><?xml version="1.0" encoding="utf-8"?>
<calcChain xmlns="http://schemas.openxmlformats.org/spreadsheetml/2006/main">
  <c r="C95" i="1" l="1"/>
  <c r="B95" i="1"/>
  <c r="G84" i="1"/>
  <c r="F84" i="1"/>
  <c r="B15" i="1" s="1"/>
  <c r="C84" i="1"/>
  <c r="B84" i="1"/>
  <c r="C79" i="1"/>
  <c r="B79" i="1"/>
  <c r="G67" i="1"/>
  <c r="F67" i="1"/>
  <c r="C67" i="1"/>
  <c r="B67" i="1"/>
  <c r="G55" i="1"/>
  <c r="F55" i="1"/>
  <c r="C55" i="1"/>
  <c r="B55" i="1"/>
  <c r="G43" i="1"/>
  <c r="F43" i="1"/>
  <c r="C43" i="1"/>
  <c r="B43" i="1"/>
  <c r="G31" i="1"/>
  <c r="F31" i="1"/>
  <c r="C31" i="1"/>
  <c r="C12" i="1" s="1"/>
  <c r="C16" i="1" s="1"/>
  <c r="B31" i="1"/>
  <c r="B6" i="1" s="1"/>
  <c r="B8" i="1" s="1"/>
  <c r="B9" i="1" s="1"/>
  <c r="F19" i="1"/>
  <c r="C15" i="1"/>
  <c r="C14" i="1"/>
  <c r="B14" i="1"/>
  <c r="F13" i="1"/>
  <c r="C13" i="1"/>
  <c r="B13" i="1"/>
  <c r="A13" i="1"/>
  <c r="C6" i="1"/>
  <c r="C8" i="1" s="1"/>
  <c r="C9" i="1" s="1"/>
  <c r="B12" i="1" l="1"/>
  <c r="B16" i="1" s="1"/>
</calcChain>
</file>

<file path=xl/sharedStrings.xml><?xml version="1.0" encoding="utf-8"?>
<sst xmlns="http://schemas.openxmlformats.org/spreadsheetml/2006/main" count="222" uniqueCount="64">
  <si>
    <t>GOLDEN WOLVES ESTIMATED SLUSH BUDGET</t>
  </si>
  <si>
    <t xml:space="preserve">Team / Level: </t>
  </si>
  <si>
    <t>Coach:</t>
  </si>
  <si>
    <t>Manager:</t>
  </si>
  <si>
    <t>FEES</t>
  </si>
  <si>
    <t xml:space="preserve">Estimate: </t>
  </si>
  <si>
    <t xml:space="preserve">Actual: </t>
  </si>
  <si>
    <t xml:space="preserve">Total Slush Amount </t>
  </si>
  <si>
    <t xml:space="preserve">Payment Schedule </t>
  </si>
  <si>
    <t>Number of Players Registered</t>
  </si>
  <si>
    <t>Dates</t>
  </si>
  <si>
    <t xml:space="preserve">Amounts </t>
  </si>
  <si>
    <t xml:space="preserve">Total Slush Amount Per Player </t>
  </si>
  <si>
    <t>Date 1</t>
  </si>
  <si>
    <t>Total:</t>
  </si>
  <si>
    <t>Date 2</t>
  </si>
  <si>
    <t>Budget</t>
  </si>
  <si>
    <t>Date 3</t>
  </si>
  <si>
    <t xml:space="preserve">Item </t>
  </si>
  <si>
    <t>Estimate</t>
  </si>
  <si>
    <t>Actual</t>
  </si>
  <si>
    <t>Date 4</t>
  </si>
  <si>
    <t xml:space="preserve">Tournament Fees </t>
  </si>
  <si>
    <t>Date 5</t>
  </si>
  <si>
    <t xml:space="preserve">Preseason Practices / Coaches Fees </t>
  </si>
  <si>
    <t>Miscellaneous</t>
  </si>
  <si>
    <t xml:space="preserve">TOURNAMENT FEES </t>
  </si>
  <si>
    <t xml:space="preserve">Tournament 1 </t>
  </si>
  <si>
    <t>ESTIMATE</t>
  </si>
  <si>
    <t>ACTUAL</t>
  </si>
  <si>
    <t>Tournament 5</t>
  </si>
  <si>
    <t xml:space="preserve">Dates </t>
  </si>
  <si>
    <t>TBD</t>
  </si>
  <si>
    <t>Tournament Name</t>
  </si>
  <si>
    <t xml:space="preserve">Location </t>
  </si>
  <si>
    <t>Entry Fee</t>
  </si>
  <si>
    <t xml:space="preserve">Hotel Fee - $200 per night (Coaches Share) </t>
  </si>
  <si>
    <t>Flight - Est. $400 per coach</t>
  </si>
  <si>
    <t xml:space="preserve">Car Rental - $300 total (Coaches Share) </t>
  </si>
  <si>
    <t xml:space="preserve">Gas Fee (use best judgement) </t>
  </si>
  <si>
    <t>Per Diem - $100 Head Coach / $75 Asst Coach (1) per day</t>
  </si>
  <si>
    <t xml:space="preserve">Tournament Total </t>
  </si>
  <si>
    <t>Tournament 2</t>
  </si>
  <si>
    <t>Tournament 6</t>
  </si>
  <si>
    <t>Tournament 3</t>
  </si>
  <si>
    <t>Tournament 7</t>
  </si>
  <si>
    <t>Tournament 4</t>
  </si>
  <si>
    <t>Tournament 8</t>
  </si>
  <si>
    <t xml:space="preserve">Additional Expenses </t>
  </si>
  <si>
    <t xml:space="preserve">SFHL Game Day Weekend Expenses </t>
  </si>
  <si>
    <t xml:space="preserve">Organization </t>
  </si>
  <si>
    <t xml:space="preserve">SFHL </t>
  </si>
  <si>
    <t xml:space="preserve">Practice Jerseys $18 Per Player </t>
  </si>
  <si>
    <t xml:space="preserve">Estimated Out of Town Weekend </t>
  </si>
  <si>
    <t>Placement Event $1000 (10A, 12A, 14A)</t>
  </si>
  <si>
    <t>Change Weekend Request $200 per request, 2 per team 10u +</t>
  </si>
  <si>
    <t xml:space="preserve">Hotel Fee $200 per night (Coaches Share) </t>
  </si>
  <si>
    <t xml:space="preserve">Total </t>
  </si>
  <si>
    <t xml:space="preserve">Preseason / Practices </t>
  </si>
  <si>
    <t xml:space="preserve">Additional Practices - $400 Each </t>
  </si>
  <si>
    <t xml:space="preserve">Coaches Fee per session </t>
  </si>
  <si>
    <t>Championship Fees*  - NOT INCLUDED IN SLUSH</t>
  </si>
  <si>
    <t>Submitted By:</t>
  </si>
  <si>
    <t xml:space="preserve">SAHOF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</si>
</sst>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5" x14ac:knownFonts="1">
    <font>
      <sz val="11"/>
      <color theme="1"/>
      <name val="Aptos Narrow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ptos Narrow"/>
    </font>
    <font>
      <sz val="11"/>
      <name val="Aptos Narrow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8ED873"/>
        <bgColor rgb="FF8ED873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medium">
        <color rgb="FF747474"/>
      </left>
      <right style="medium">
        <color rgb="FF747474"/>
      </right>
      <top style="medium">
        <color rgb="FF747474"/>
      </top>
      <bottom style="medium">
        <color rgb="FF747474"/>
      </bottom>
      <diagonal/>
    </border>
    <border>
      <left/>
      <right/>
      <top style="medium">
        <color rgb="FF747474"/>
      </top>
      <bottom style="medium">
        <color rgb="FF747474"/>
      </bottom>
      <diagonal/>
    </border>
    <border>
      <left/>
      <right style="medium">
        <color rgb="FF747474"/>
      </right>
      <top style="medium">
        <color rgb="FF747474"/>
      </top>
      <bottom style="medium">
        <color rgb="FF74747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74747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2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5" borderId="4" xfId="0" applyFont="1" applyFill="1" applyBorder="1"/>
    <xf numFmtId="164" fontId="11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12" fillId="0" borderId="0" xfId="0" applyFont="1"/>
    <xf numFmtId="164" fontId="6" fillId="0" borderId="0" xfId="0" applyNumberFormat="1" applyFont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center" wrapText="1"/>
    </xf>
    <xf numFmtId="165" fontId="13" fillId="0" borderId="4" xfId="0" applyNumberFormat="1" applyFont="1" applyBorder="1" applyAlignment="1">
      <alignment horizontal="center" wrapText="1"/>
    </xf>
    <xf numFmtId="165" fontId="13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6" fontId="10" fillId="0" borderId="0" xfId="0" applyNumberFormat="1" applyFont="1" applyAlignment="1">
      <alignment horizontal="center"/>
    </xf>
    <xf numFmtId="0" fontId="11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164" fontId="2" fillId="0" borderId="4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2" fillId="7" borderId="4" xfId="0" applyFont="1" applyFill="1" applyBorder="1"/>
    <xf numFmtId="164" fontId="10" fillId="0" borderId="0" xfId="0" applyNumberFormat="1" applyFont="1"/>
    <xf numFmtId="0" fontId="11" fillId="8" borderId="5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14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9" fillId="4" borderId="5" xfId="0" applyFont="1" applyFill="1" applyBorder="1" applyAlignment="1">
      <alignment horizontal="center"/>
    </xf>
    <xf numFmtId="0" fontId="5" fillId="0" borderId="9" xfId="0" applyFont="1" applyBorder="1"/>
    <xf numFmtId="0" fontId="10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6" fontId="10" fillId="6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15"/>
  <sheetViews>
    <sheetView tabSelected="1" workbookViewId="0">
      <selection activeCell="J8" sqref="J8"/>
    </sheetView>
  </sheetViews>
  <sheetFormatPr baseColWidth="10" defaultColWidth="12.6640625" defaultRowHeight="15" customHeight="1" x14ac:dyDescent="0.2"/>
  <cols>
    <col min="1" max="1" width="84.1640625" customWidth="1"/>
    <col min="2" max="2" width="20.6640625" customWidth="1"/>
    <col min="3" max="4" width="15.83203125" customWidth="1"/>
    <col min="5" max="5" width="59.33203125" customWidth="1"/>
    <col min="6" max="6" width="23.6640625" customWidth="1"/>
    <col min="7" max="7" width="14.6640625" customWidth="1"/>
    <col min="8" max="8" width="19.1640625" customWidth="1"/>
    <col min="9" max="27" width="8.6640625" customWidth="1"/>
  </cols>
  <sheetData>
    <row r="1" spans="1:27" ht="37" x14ac:dyDescent="0.45">
      <c r="A1" s="54" t="s">
        <v>0</v>
      </c>
      <c r="B1" s="55"/>
      <c r="C1" s="55"/>
      <c r="D1" s="55"/>
      <c r="E1" s="55"/>
      <c r="F1" s="55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">
      <c r="A2" s="4" t="s">
        <v>1</v>
      </c>
      <c r="B2" s="56"/>
      <c r="C2" s="57"/>
      <c r="D2" s="58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</row>
    <row r="3" spans="1:27" x14ac:dyDescent="0.2">
      <c r="A3" s="7" t="s">
        <v>2</v>
      </c>
      <c r="B3" s="59"/>
      <c r="C3" s="60"/>
      <c r="D3" s="61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3"/>
    </row>
    <row r="4" spans="1:27" x14ac:dyDescent="0.2">
      <c r="A4" s="7" t="s">
        <v>3</v>
      </c>
      <c r="B4" s="59"/>
      <c r="C4" s="60"/>
      <c r="D4" s="61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"/>
    </row>
    <row r="5" spans="1:27" ht="21" x14ac:dyDescent="0.25">
      <c r="A5" s="8" t="s">
        <v>4</v>
      </c>
      <c r="B5" s="9" t="s">
        <v>5</v>
      </c>
      <c r="C5" s="9" t="s">
        <v>6</v>
      </c>
      <c r="D5" s="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6" x14ac:dyDescent="0.2">
      <c r="A6" s="11" t="s">
        <v>7</v>
      </c>
      <c r="B6" s="12">
        <f t="shared" ref="B6:C6" si="0">B31+B43+B55+B67+B79+B84+F84+F67+F55+F43+F31</f>
        <v>0</v>
      </c>
      <c r="C6" s="12">
        <f t="shared" si="0"/>
        <v>0</v>
      </c>
      <c r="D6" s="3"/>
      <c r="E6" s="62" t="s">
        <v>8</v>
      </c>
      <c r="F6" s="60"/>
      <c r="G6" s="6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9" x14ac:dyDescent="0.25">
      <c r="A7" s="11" t="s">
        <v>9</v>
      </c>
      <c r="B7" s="13">
        <v>1</v>
      </c>
      <c r="C7" s="14">
        <v>1</v>
      </c>
      <c r="D7" s="10"/>
      <c r="E7" s="15" t="s">
        <v>10</v>
      </c>
      <c r="F7" s="64" t="s">
        <v>11</v>
      </c>
      <c r="G7" s="6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24" x14ac:dyDescent="0.3">
      <c r="A8" s="16" t="s">
        <v>12</v>
      </c>
      <c r="B8" s="17">
        <f t="shared" ref="B8:C8" si="1">B6/B7</f>
        <v>0</v>
      </c>
      <c r="C8" s="17">
        <f t="shared" si="1"/>
        <v>0</v>
      </c>
      <c r="D8" s="10"/>
      <c r="E8" s="18" t="s">
        <v>13</v>
      </c>
      <c r="F8" s="65">
        <v>0</v>
      </c>
      <c r="G8" s="6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6.5" customHeight="1" x14ac:dyDescent="0.25">
      <c r="A9" s="19" t="s">
        <v>14</v>
      </c>
      <c r="B9" s="20">
        <f t="shared" ref="B9:C9" si="2">B8*B7</f>
        <v>0</v>
      </c>
      <c r="C9" s="20">
        <f t="shared" si="2"/>
        <v>0</v>
      </c>
      <c r="D9" s="3"/>
      <c r="E9" s="18" t="s">
        <v>15</v>
      </c>
      <c r="F9" s="65">
        <v>0</v>
      </c>
      <c r="G9" s="6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x14ac:dyDescent="0.25">
      <c r="A10" s="67" t="s">
        <v>16</v>
      </c>
      <c r="B10" s="55"/>
      <c r="C10" s="3"/>
      <c r="D10" s="3"/>
      <c r="E10" s="18" t="s">
        <v>17</v>
      </c>
      <c r="F10" s="65">
        <v>0</v>
      </c>
      <c r="G10" s="6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9" x14ac:dyDescent="0.25">
      <c r="A11" s="21" t="s">
        <v>18</v>
      </c>
      <c r="B11" s="22" t="s">
        <v>19</v>
      </c>
      <c r="C11" s="22" t="s">
        <v>20</v>
      </c>
      <c r="D11" s="3"/>
      <c r="E11" s="18" t="s">
        <v>21</v>
      </c>
      <c r="F11" s="65">
        <v>0</v>
      </c>
      <c r="G11" s="6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9" x14ac:dyDescent="0.25">
      <c r="A12" s="23" t="s">
        <v>22</v>
      </c>
      <c r="B12" s="24">
        <f t="shared" ref="B12:C12" si="3">B31+B43+B55+B67+F67+F55+F43+F31</f>
        <v>0</v>
      </c>
      <c r="C12" s="24">
        <f t="shared" si="3"/>
        <v>0</v>
      </c>
      <c r="D12" s="3"/>
      <c r="E12" s="18" t="s">
        <v>23</v>
      </c>
      <c r="F12" s="65">
        <v>0</v>
      </c>
      <c r="G12" s="6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6.5" customHeight="1" x14ac:dyDescent="0.25">
      <c r="A13" s="23" t="str">
        <f>A72</f>
        <v xml:space="preserve">SFHL Game Day Weekend Expenses </v>
      </c>
      <c r="B13" s="24">
        <f t="shared" ref="B13:C13" si="4">B79</f>
        <v>0</v>
      </c>
      <c r="C13" s="24">
        <f t="shared" si="4"/>
        <v>0</v>
      </c>
      <c r="D13" s="3"/>
      <c r="E13" s="25"/>
      <c r="F13" s="68">
        <f>SUM(F8:F12)</f>
        <v>0</v>
      </c>
      <c r="G13" s="5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 x14ac:dyDescent="0.25">
      <c r="A14" s="23" t="s">
        <v>24</v>
      </c>
      <c r="B14" s="24">
        <f t="shared" ref="B14:C14" si="5">B84</f>
        <v>0</v>
      </c>
      <c r="C14" s="24">
        <f t="shared" si="5"/>
        <v>0</v>
      </c>
      <c r="D14" s="3"/>
      <c r="E14" s="2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 x14ac:dyDescent="0.25">
      <c r="A15" s="23" t="s">
        <v>25</v>
      </c>
      <c r="B15" s="24">
        <f t="shared" ref="B15:C15" si="6">F84</f>
        <v>0</v>
      </c>
      <c r="C15" s="24">
        <f t="shared" si="6"/>
        <v>0</v>
      </c>
      <c r="D15" s="3"/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 x14ac:dyDescent="0.25">
      <c r="B16" s="26">
        <f t="shared" ref="B16:C16" si="7">SUM(B12:B15)</f>
        <v>0</v>
      </c>
      <c r="C16" s="26">
        <f t="shared" si="7"/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3"/>
      <c r="C17" s="3"/>
      <c r="D17" s="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21" x14ac:dyDescent="0.25">
      <c r="A18" s="3"/>
      <c r="B18" s="26"/>
      <c r="C18" s="3"/>
      <c r="D18" s="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">
      <c r="A19" s="66" t="s">
        <v>26</v>
      </c>
      <c r="B19" s="60"/>
      <c r="C19" s="60"/>
      <c r="D19" s="60"/>
      <c r="E19" s="63"/>
      <c r="F19" s="69">
        <f>SUM(B31,B43,F31,F43)</f>
        <v>0</v>
      </c>
      <c r="G19" s="6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 x14ac:dyDescent="0.25">
      <c r="A21" s="28" t="s">
        <v>27</v>
      </c>
      <c r="B21" s="29" t="s">
        <v>28</v>
      </c>
      <c r="C21" s="30" t="s">
        <v>29</v>
      </c>
      <c r="D21" s="3"/>
      <c r="E21" s="28" t="s">
        <v>30</v>
      </c>
      <c r="F21" s="29" t="s">
        <v>28</v>
      </c>
      <c r="G21" s="30" t="s">
        <v>29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 x14ac:dyDescent="0.2">
      <c r="A22" s="31" t="s">
        <v>31</v>
      </c>
      <c r="B22" s="32" t="s">
        <v>32</v>
      </c>
      <c r="C22" s="32" t="s">
        <v>32</v>
      </c>
      <c r="D22" s="3"/>
      <c r="E22" s="31" t="s">
        <v>31</v>
      </c>
      <c r="F22" s="32" t="s">
        <v>32</v>
      </c>
      <c r="G22" s="32" t="s">
        <v>32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6.5" customHeight="1" x14ac:dyDescent="0.2">
      <c r="A23" s="31" t="s">
        <v>33</v>
      </c>
      <c r="B23" s="32" t="s">
        <v>32</v>
      </c>
      <c r="C23" s="32" t="s">
        <v>32</v>
      </c>
      <c r="D23" s="3"/>
      <c r="E23" s="31" t="s">
        <v>33</v>
      </c>
      <c r="F23" s="32" t="s">
        <v>32</v>
      </c>
      <c r="G23" s="32" t="s">
        <v>32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 x14ac:dyDescent="0.2">
      <c r="A24" s="31" t="s">
        <v>34</v>
      </c>
      <c r="B24" s="32" t="s">
        <v>32</v>
      </c>
      <c r="C24" s="32" t="s">
        <v>32</v>
      </c>
      <c r="D24" s="3"/>
      <c r="E24" s="31" t="s">
        <v>34</v>
      </c>
      <c r="F24" s="32" t="s">
        <v>32</v>
      </c>
      <c r="G24" s="32" t="s">
        <v>32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 x14ac:dyDescent="0.2">
      <c r="A25" s="31" t="s">
        <v>35</v>
      </c>
      <c r="B25" s="33">
        <v>0</v>
      </c>
      <c r="C25" s="33">
        <v>0</v>
      </c>
      <c r="D25" s="3"/>
      <c r="E25" s="31" t="s">
        <v>35</v>
      </c>
      <c r="F25" s="33">
        <v>0</v>
      </c>
      <c r="G25" s="33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 x14ac:dyDescent="0.2">
      <c r="A26" s="31" t="s">
        <v>36</v>
      </c>
      <c r="B26" s="34">
        <v>0</v>
      </c>
      <c r="C26" s="34">
        <v>0</v>
      </c>
      <c r="D26" s="3"/>
      <c r="E26" s="31" t="s">
        <v>36</v>
      </c>
      <c r="F26" s="34">
        <v>0</v>
      </c>
      <c r="G26" s="34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6.5" customHeight="1" x14ac:dyDescent="0.2">
      <c r="A27" s="31" t="s">
        <v>37</v>
      </c>
      <c r="B27" s="34">
        <v>0</v>
      </c>
      <c r="C27" s="34">
        <v>0</v>
      </c>
      <c r="D27" s="3"/>
      <c r="E27" s="31" t="s">
        <v>37</v>
      </c>
      <c r="F27" s="34">
        <v>0</v>
      </c>
      <c r="G27" s="34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6.5" customHeight="1" x14ac:dyDescent="0.2">
      <c r="A28" s="31" t="s">
        <v>38</v>
      </c>
      <c r="B28" s="34">
        <v>0</v>
      </c>
      <c r="C28" s="34">
        <v>0</v>
      </c>
      <c r="D28" s="3"/>
      <c r="E28" s="31" t="s">
        <v>38</v>
      </c>
      <c r="F28" s="34">
        <v>0</v>
      </c>
      <c r="G28" s="34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6.5" customHeight="1" x14ac:dyDescent="0.2">
      <c r="A29" s="31" t="s">
        <v>39</v>
      </c>
      <c r="B29" s="34">
        <v>0</v>
      </c>
      <c r="C29" s="34">
        <v>0</v>
      </c>
      <c r="D29" s="3"/>
      <c r="E29" s="31" t="s">
        <v>39</v>
      </c>
      <c r="F29" s="34">
        <v>0</v>
      </c>
      <c r="G29" s="34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6.5" customHeight="1" x14ac:dyDescent="0.2">
      <c r="A30" s="31" t="s">
        <v>40</v>
      </c>
      <c r="B30" s="34">
        <v>0</v>
      </c>
      <c r="C30" s="34">
        <v>0</v>
      </c>
      <c r="D30" s="2"/>
      <c r="E30" s="31" t="s">
        <v>40</v>
      </c>
      <c r="F30" s="34">
        <v>0</v>
      </c>
      <c r="G30" s="34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6.5" customHeight="1" x14ac:dyDescent="0.2">
      <c r="A31" s="35" t="s">
        <v>41</v>
      </c>
      <c r="B31" s="36">
        <f t="shared" ref="B31:C31" si="8">SUM(B22:B30)</f>
        <v>0</v>
      </c>
      <c r="C31" s="36">
        <f t="shared" si="8"/>
        <v>0</v>
      </c>
      <c r="D31" s="37"/>
      <c r="E31" s="35" t="s">
        <v>41</v>
      </c>
      <c r="F31" s="36">
        <f t="shared" ref="F31:G31" si="9">SUM(F22:F30)</f>
        <v>0</v>
      </c>
      <c r="G31" s="36">
        <f t="shared" si="9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6.5" customHeight="1" x14ac:dyDescent="0.25">
      <c r="A32" s="38"/>
      <c r="B32" s="3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6.5" customHeight="1" x14ac:dyDescent="0.25">
      <c r="A33" s="28" t="s">
        <v>42</v>
      </c>
      <c r="B33" s="29" t="s">
        <v>28</v>
      </c>
      <c r="C33" s="30" t="s">
        <v>29</v>
      </c>
      <c r="D33" s="3"/>
      <c r="E33" s="28" t="s">
        <v>43</v>
      </c>
      <c r="F33" s="29" t="s">
        <v>28</v>
      </c>
      <c r="G33" s="30" t="s">
        <v>29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 x14ac:dyDescent="0.2">
      <c r="A34" s="31" t="s">
        <v>31</v>
      </c>
      <c r="B34" s="32" t="s">
        <v>32</v>
      </c>
      <c r="C34" s="32" t="s">
        <v>32</v>
      </c>
      <c r="D34" s="3"/>
      <c r="E34" s="31" t="s">
        <v>31</v>
      </c>
      <c r="F34" s="32" t="s">
        <v>32</v>
      </c>
      <c r="G34" s="32" t="s">
        <v>32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 x14ac:dyDescent="0.2">
      <c r="A35" s="31" t="s">
        <v>33</v>
      </c>
      <c r="B35" s="32" t="s">
        <v>32</v>
      </c>
      <c r="C35" s="32" t="s">
        <v>32</v>
      </c>
      <c r="D35" s="3"/>
      <c r="E35" s="31" t="s">
        <v>33</v>
      </c>
      <c r="F35" s="32" t="s">
        <v>32</v>
      </c>
      <c r="G35" s="32" t="s">
        <v>32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6.5" customHeight="1" x14ac:dyDescent="0.2">
      <c r="A36" s="31" t="s">
        <v>34</v>
      </c>
      <c r="B36" s="32" t="s">
        <v>32</v>
      </c>
      <c r="C36" s="32" t="s">
        <v>32</v>
      </c>
      <c r="D36" s="3"/>
      <c r="E36" s="31" t="s">
        <v>34</v>
      </c>
      <c r="F36" s="32" t="s">
        <v>32</v>
      </c>
      <c r="G36" s="32" t="s">
        <v>32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6.5" customHeight="1" x14ac:dyDescent="0.2">
      <c r="A37" s="31" t="s">
        <v>35</v>
      </c>
      <c r="B37" s="33">
        <v>0</v>
      </c>
      <c r="C37" s="33">
        <v>0</v>
      </c>
      <c r="D37" s="3"/>
      <c r="E37" s="31" t="s">
        <v>35</v>
      </c>
      <c r="F37" s="33">
        <v>0</v>
      </c>
      <c r="G37" s="33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6.5" customHeight="1" x14ac:dyDescent="0.2">
      <c r="A38" s="31" t="s">
        <v>36</v>
      </c>
      <c r="B38" s="34">
        <v>0</v>
      </c>
      <c r="C38" s="34">
        <v>0</v>
      </c>
      <c r="D38" s="3"/>
      <c r="E38" s="31" t="s">
        <v>36</v>
      </c>
      <c r="F38" s="34">
        <v>0</v>
      </c>
      <c r="G38" s="34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6.5" customHeight="1" x14ac:dyDescent="0.2">
      <c r="A39" s="31" t="s">
        <v>37</v>
      </c>
      <c r="B39" s="34">
        <v>0</v>
      </c>
      <c r="C39" s="34">
        <v>0</v>
      </c>
      <c r="D39" s="3"/>
      <c r="E39" s="31" t="s">
        <v>37</v>
      </c>
      <c r="F39" s="34">
        <v>0</v>
      </c>
      <c r="G39" s="34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6.5" customHeight="1" x14ac:dyDescent="0.2">
      <c r="A40" s="31" t="s">
        <v>38</v>
      </c>
      <c r="B40" s="34">
        <v>0</v>
      </c>
      <c r="C40" s="34">
        <v>0</v>
      </c>
      <c r="D40" s="3"/>
      <c r="E40" s="31" t="s">
        <v>38</v>
      </c>
      <c r="F40" s="34">
        <v>0</v>
      </c>
      <c r="G40" s="34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 x14ac:dyDescent="0.2">
      <c r="A41" s="31" t="s">
        <v>39</v>
      </c>
      <c r="B41" s="34">
        <v>0</v>
      </c>
      <c r="C41" s="34">
        <v>0</v>
      </c>
      <c r="D41" s="2"/>
      <c r="E41" s="31" t="s">
        <v>39</v>
      </c>
      <c r="F41" s="34">
        <v>0</v>
      </c>
      <c r="G41" s="34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6.5" customHeight="1" x14ac:dyDescent="0.2">
      <c r="A42" s="31" t="s">
        <v>40</v>
      </c>
      <c r="B42" s="34">
        <v>0</v>
      </c>
      <c r="C42" s="34">
        <v>0</v>
      </c>
      <c r="D42" s="37"/>
      <c r="E42" s="31" t="s">
        <v>40</v>
      </c>
      <c r="F42" s="34">
        <v>0</v>
      </c>
      <c r="G42" s="34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">
      <c r="A43" s="35" t="s">
        <v>41</v>
      </c>
      <c r="B43" s="36">
        <f t="shared" ref="B43:C43" si="10">SUM(B34:B42)</f>
        <v>0</v>
      </c>
      <c r="C43" s="36">
        <f t="shared" si="10"/>
        <v>0</v>
      </c>
      <c r="D43" s="3"/>
      <c r="E43" s="35" t="s">
        <v>41</v>
      </c>
      <c r="F43" s="36">
        <f t="shared" ref="F43:G43" si="11">SUM(F34:F42)</f>
        <v>0</v>
      </c>
      <c r="G43" s="36">
        <f t="shared" si="11"/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">
      <c r="A44" s="35"/>
      <c r="B44" s="3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5">
      <c r="A45" s="28" t="s">
        <v>44</v>
      </c>
      <c r="B45" s="29" t="s">
        <v>28</v>
      </c>
      <c r="C45" s="30" t="s">
        <v>29</v>
      </c>
      <c r="D45" s="3"/>
      <c r="E45" s="28" t="s">
        <v>45</v>
      </c>
      <c r="F45" s="29" t="s">
        <v>28</v>
      </c>
      <c r="G45" s="30" t="s">
        <v>29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">
      <c r="A46" s="31" t="s">
        <v>31</v>
      </c>
      <c r="B46" s="32" t="s">
        <v>32</v>
      </c>
      <c r="C46" s="32" t="s">
        <v>32</v>
      </c>
      <c r="D46" s="3"/>
      <c r="E46" s="31" t="s">
        <v>31</v>
      </c>
      <c r="F46" s="32" t="s">
        <v>32</v>
      </c>
      <c r="G46" s="32" t="s">
        <v>32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">
      <c r="A47" s="31" t="s">
        <v>33</v>
      </c>
      <c r="B47" s="32" t="s">
        <v>32</v>
      </c>
      <c r="C47" s="32" t="s">
        <v>32</v>
      </c>
      <c r="D47" s="3"/>
      <c r="E47" s="31" t="s">
        <v>33</v>
      </c>
      <c r="F47" s="32" t="s">
        <v>32</v>
      </c>
      <c r="G47" s="32" t="s">
        <v>32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">
      <c r="A48" s="31" t="s">
        <v>34</v>
      </c>
      <c r="B48" s="32" t="s">
        <v>32</v>
      </c>
      <c r="C48" s="32" t="s">
        <v>32</v>
      </c>
      <c r="D48" s="3"/>
      <c r="E48" s="31" t="s">
        <v>34</v>
      </c>
      <c r="F48" s="32" t="s">
        <v>32</v>
      </c>
      <c r="G48" s="32" t="s">
        <v>32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">
      <c r="A49" s="31" t="s">
        <v>35</v>
      </c>
      <c r="B49" s="33">
        <v>0</v>
      </c>
      <c r="C49" s="33">
        <v>0</v>
      </c>
      <c r="D49" s="3"/>
      <c r="E49" s="31" t="s">
        <v>35</v>
      </c>
      <c r="F49" s="33">
        <v>0</v>
      </c>
      <c r="G49" s="33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">
      <c r="A50" s="31" t="s">
        <v>36</v>
      </c>
      <c r="B50" s="34">
        <v>0</v>
      </c>
      <c r="C50" s="34">
        <v>0</v>
      </c>
      <c r="D50" s="3"/>
      <c r="E50" s="31" t="s">
        <v>36</v>
      </c>
      <c r="F50" s="34">
        <v>0</v>
      </c>
      <c r="G50" s="34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">
      <c r="A51" s="31" t="s">
        <v>37</v>
      </c>
      <c r="B51" s="34">
        <v>0</v>
      </c>
      <c r="C51" s="34">
        <v>0</v>
      </c>
      <c r="D51" s="3"/>
      <c r="E51" s="31" t="s">
        <v>37</v>
      </c>
      <c r="F51" s="34">
        <v>0</v>
      </c>
      <c r="G51" s="34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">
      <c r="A52" s="31" t="s">
        <v>38</v>
      </c>
      <c r="B52" s="34">
        <v>0</v>
      </c>
      <c r="C52" s="34">
        <v>0</v>
      </c>
      <c r="D52" s="3"/>
      <c r="E52" s="31" t="s">
        <v>38</v>
      </c>
      <c r="F52" s="34">
        <v>0</v>
      </c>
      <c r="G52" s="34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">
      <c r="A53" s="31" t="s">
        <v>39</v>
      </c>
      <c r="B53" s="34">
        <v>0</v>
      </c>
      <c r="C53" s="34">
        <v>0</v>
      </c>
      <c r="D53" s="3"/>
      <c r="E53" s="31" t="s">
        <v>39</v>
      </c>
      <c r="F53" s="34">
        <v>0</v>
      </c>
      <c r="G53" s="34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">
      <c r="A54" s="31" t="s">
        <v>40</v>
      </c>
      <c r="B54" s="34">
        <v>0</v>
      </c>
      <c r="C54" s="34">
        <v>0</v>
      </c>
      <c r="D54" s="3"/>
      <c r="E54" s="31" t="s">
        <v>40</v>
      </c>
      <c r="F54" s="34">
        <v>0</v>
      </c>
      <c r="G54" s="34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">
      <c r="A55" s="35" t="s">
        <v>41</v>
      </c>
      <c r="B55" s="36">
        <f t="shared" ref="B55:C55" si="12">SUM(B46:B54)</f>
        <v>0</v>
      </c>
      <c r="C55" s="36">
        <f t="shared" si="12"/>
        <v>0</v>
      </c>
      <c r="D55" s="3"/>
      <c r="E55" s="35" t="s">
        <v>41</v>
      </c>
      <c r="F55" s="36">
        <f t="shared" ref="F55:G55" si="13">SUM(F46:F54)</f>
        <v>0</v>
      </c>
      <c r="G55" s="36">
        <f t="shared" si="13"/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">
      <c r="A56" s="35"/>
      <c r="B56" s="3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5">
      <c r="A57" s="28" t="s">
        <v>46</v>
      </c>
      <c r="B57" s="29" t="s">
        <v>28</v>
      </c>
      <c r="C57" s="30" t="s">
        <v>29</v>
      </c>
      <c r="D57" s="3"/>
      <c r="E57" s="28" t="s">
        <v>47</v>
      </c>
      <c r="F57" s="29" t="s">
        <v>28</v>
      </c>
      <c r="G57" s="30" t="s">
        <v>29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">
      <c r="A58" s="31" t="s">
        <v>31</v>
      </c>
      <c r="B58" s="32" t="s">
        <v>32</v>
      </c>
      <c r="C58" s="32" t="s">
        <v>32</v>
      </c>
      <c r="D58" s="3"/>
      <c r="E58" s="31" t="s">
        <v>31</v>
      </c>
      <c r="F58" s="32" t="s">
        <v>32</v>
      </c>
      <c r="G58" s="32" t="s">
        <v>32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">
      <c r="A59" s="31" t="s">
        <v>33</v>
      </c>
      <c r="B59" s="32" t="s">
        <v>32</v>
      </c>
      <c r="C59" s="32" t="s">
        <v>32</v>
      </c>
      <c r="D59" s="3"/>
      <c r="E59" s="31" t="s">
        <v>33</v>
      </c>
      <c r="F59" s="32" t="s">
        <v>32</v>
      </c>
      <c r="G59" s="32" t="s">
        <v>32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">
      <c r="A60" s="31" t="s">
        <v>34</v>
      </c>
      <c r="B60" s="32" t="s">
        <v>32</v>
      </c>
      <c r="C60" s="32" t="s">
        <v>32</v>
      </c>
      <c r="D60" s="3"/>
      <c r="E60" s="31" t="s">
        <v>34</v>
      </c>
      <c r="F60" s="32" t="s">
        <v>32</v>
      </c>
      <c r="G60" s="32" t="s">
        <v>32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">
      <c r="A61" s="31" t="s">
        <v>35</v>
      </c>
      <c r="B61" s="33">
        <v>0</v>
      </c>
      <c r="C61" s="33">
        <v>0</v>
      </c>
      <c r="D61" s="3"/>
      <c r="E61" s="31" t="s">
        <v>35</v>
      </c>
      <c r="F61" s="33">
        <v>0</v>
      </c>
      <c r="G61" s="33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">
      <c r="A62" s="31" t="s">
        <v>36</v>
      </c>
      <c r="B62" s="34">
        <v>0</v>
      </c>
      <c r="C62" s="34">
        <v>0</v>
      </c>
      <c r="D62" s="3"/>
      <c r="E62" s="31" t="s">
        <v>36</v>
      </c>
      <c r="F62" s="34">
        <v>0</v>
      </c>
      <c r="G62" s="34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">
      <c r="A63" s="31" t="s">
        <v>37</v>
      </c>
      <c r="B63" s="34">
        <v>0</v>
      </c>
      <c r="C63" s="34">
        <v>0</v>
      </c>
      <c r="D63" s="3"/>
      <c r="E63" s="31" t="s">
        <v>37</v>
      </c>
      <c r="F63" s="34">
        <v>0</v>
      </c>
      <c r="G63" s="34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">
      <c r="A64" s="31" t="s">
        <v>38</v>
      </c>
      <c r="B64" s="34">
        <v>0</v>
      </c>
      <c r="C64" s="34">
        <v>0</v>
      </c>
      <c r="D64" s="3"/>
      <c r="E64" s="31" t="s">
        <v>38</v>
      </c>
      <c r="F64" s="34">
        <v>0</v>
      </c>
      <c r="G64" s="34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">
      <c r="A65" s="31" t="s">
        <v>39</v>
      </c>
      <c r="B65" s="34">
        <v>0</v>
      </c>
      <c r="C65" s="34">
        <v>0</v>
      </c>
      <c r="D65" s="3"/>
      <c r="E65" s="31" t="s">
        <v>39</v>
      </c>
      <c r="F65" s="34">
        <v>0</v>
      </c>
      <c r="G65" s="34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">
      <c r="A66" s="31" t="s">
        <v>40</v>
      </c>
      <c r="B66" s="34">
        <v>0</v>
      </c>
      <c r="C66" s="34">
        <v>0</v>
      </c>
      <c r="D66" s="3"/>
      <c r="E66" s="31" t="s">
        <v>40</v>
      </c>
      <c r="F66" s="34">
        <v>0</v>
      </c>
      <c r="G66" s="34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">
      <c r="A67" s="35" t="s">
        <v>41</v>
      </c>
      <c r="B67" s="36">
        <f t="shared" ref="B67:C67" si="14">SUM(B58:B66)</f>
        <v>0</v>
      </c>
      <c r="C67" s="36">
        <f t="shared" si="14"/>
        <v>0</v>
      </c>
      <c r="D67" s="3"/>
      <c r="E67" s="35" t="s">
        <v>41</v>
      </c>
      <c r="F67" s="36">
        <f t="shared" ref="F67:G67" si="15">SUM(F58:F66)</f>
        <v>0</v>
      </c>
      <c r="G67" s="36">
        <f t="shared" si="15"/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">
      <c r="A68" s="35"/>
      <c r="B68" s="3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">
      <c r="A69" s="35"/>
      <c r="B69" s="3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">
      <c r="A70" s="66" t="s">
        <v>48</v>
      </c>
      <c r="B70" s="60"/>
      <c r="C70" s="60"/>
      <c r="D70" s="60"/>
      <c r="E70" s="60"/>
      <c r="F70" s="60"/>
      <c r="G70" s="6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">
      <c r="A72" s="40" t="s">
        <v>49</v>
      </c>
      <c r="B72" s="28" t="s">
        <v>28</v>
      </c>
      <c r="C72" s="41" t="s">
        <v>29</v>
      </c>
      <c r="D72" s="3"/>
      <c r="E72" s="27" t="s">
        <v>25</v>
      </c>
      <c r="F72" s="28" t="s">
        <v>28</v>
      </c>
      <c r="G72" s="41" t="s">
        <v>29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6.5" customHeight="1" x14ac:dyDescent="0.2">
      <c r="A73" s="31" t="s">
        <v>50</v>
      </c>
      <c r="B73" s="32" t="s">
        <v>51</v>
      </c>
      <c r="C73" s="32" t="s">
        <v>51</v>
      </c>
      <c r="D73" s="3"/>
      <c r="E73" s="23" t="s">
        <v>52</v>
      </c>
      <c r="F73" s="42">
        <v>0</v>
      </c>
      <c r="G73" s="42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6.5" customHeight="1" x14ac:dyDescent="0.2">
      <c r="A74" s="43" t="s">
        <v>53</v>
      </c>
      <c r="B74" s="32">
        <v>0</v>
      </c>
      <c r="C74" s="32">
        <v>0</v>
      </c>
      <c r="D74" s="3"/>
      <c r="E74" s="23" t="s">
        <v>54</v>
      </c>
      <c r="F74" s="42">
        <v>0</v>
      </c>
      <c r="G74" s="42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6.5" customHeight="1" x14ac:dyDescent="0.2">
      <c r="A75" s="43" t="s">
        <v>55</v>
      </c>
      <c r="B75" s="33">
        <v>0</v>
      </c>
      <c r="C75" s="33">
        <v>0</v>
      </c>
      <c r="D75" s="3"/>
      <c r="E75" s="23"/>
      <c r="F75" s="42">
        <v>0</v>
      </c>
      <c r="G75" s="42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 x14ac:dyDescent="0.2">
      <c r="A76" s="43" t="s">
        <v>56</v>
      </c>
      <c r="B76" s="33">
        <v>0</v>
      </c>
      <c r="C76" s="33">
        <v>0</v>
      </c>
      <c r="D76" s="3"/>
      <c r="E76" s="23"/>
      <c r="F76" s="42">
        <v>0</v>
      </c>
      <c r="G76" s="42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6.5" customHeight="1" x14ac:dyDescent="0.2">
      <c r="A77" s="31" t="s">
        <v>39</v>
      </c>
      <c r="B77" s="33">
        <v>0</v>
      </c>
      <c r="C77" s="33">
        <v>0</v>
      </c>
      <c r="D77" s="3"/>
      <c r="E77" s="23"/>
      <c r="F77" s="42">
        <v>0</v>
      </c>
      <c r="G77" s="42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6.5" customHeight="1" x14ac:dyDescent="0.2">
      <c r="A78" s="31" t="s">
        <v>40</v>
      </c>
      <c r="B78" s="33">
        <v>0</v>
      </c>
      <c r="C78" s="33">
        <v>0</v>
      </c>
      <c r="D78" s="3"/>
      <c r="E78" s="23"/>
      <c r="F78" s="42">
        <v>0</v>
      </c>
      <c r="G78" s="42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 x14ac:dyDescent="0.2">
      <c r="A79" s="35" t="s">
        <v>57</v>
      </c>
      <c r="B79" s="36">
        <f t="shared" ref="B79:C79" si="16">SUM(B75:B78)</f>
        <v>0</v>
      </c>
      <c r="C79" s="36">
        <f t="shared" si="16"/>
        <v>0</v>
      </c>
      <c r="D79" s="37"/>
      <c r="E79" s="23"/>
      <c r="F79" s="42">
        <v>0</v>
      </c>
      <c r="G79" s="42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6.5" customHeight="1" x14ac:dyDescent="0.2">
      <c r="A80" s="35"/>
      <c r="B80" s="36"/>
      <c r="C80" s="37"/>
      <c r="D80" s="37"/>
      <c r="E80" s="23"/>
      <c r="F80" s="42">
        <v>0</v>
      </c>
      <c r="G80" s="42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27" t="s">
        <v>58</v>
      </c>
      <c r="B81" s="28" t="s">
        <v>28</v>
      </c>
      <c r="C81" s="41" t="s">
        <v>29</v>
      </c>
      <c r="D81" s="3"/>
      <c r="E81" s="23"/>
      <c r="F81" s="42">
        <v>0</v>
      </c>
      <c r="G81" s="42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44" t="s">
        <v>59</v>
      </c>
      <c r="B82" s="24">
        <v>0</v>
      </c>
      <c r="C82" s="24">
        <v>0</v>
      </c>
      <c r="D82" s="3"/>
      <c r="E82" s="23"/>
      <c r="F82" s="42">
        <v>0</v>
      </c>
      <c r="G82" s="42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23" t="s">
        <v>60</v>
      </c>
      <c r="B83" s="24">
        <v>0</v>
      </c>
      <c r="C83" s="24">
        <v>0</v>
      </c>
      <c r="D83" s="3"/>
      <c r="E83" s="23"/>
      <c r="F83" s="42">
        <v>0</v>
      </c>
      <c r="G83" s="42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5">
      <c r="A84" s="35" t="s">
        <v>57</v>
      </c>
      <c r="B84" s="22">
        <f t="shared" ref="B84:C84" si="17">SUM(B82:B83)</f>
        <v>0</v>
      </c>
      <c r="C84" s="22">
        <f t="shared" si="17"/>
        <v>0</v>
      </c>
      <c r="D84" s="3"/>
      <c r="E84" s="35" t="s">
        <v>57</v>
      </c>
      <c r="F84" s="45">
        <f t="shared" ref="F84:G84" si="18">SUM(F73:F83)</f>
        <v>0</v>
      </c>
      <c r="G84" s="45">
        <f t="shared" si="18"/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3"/>
      <c r="B86" s="3"/>
      <c r="C86" s="3"/>
      <c r="D86" s="3"/>
      <c r="E86" s="3"/>
      <c r="F86" s="3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4.75" customHeight="1" x14ac:dyDescent="0.2">
      <c r="A87" s="46" t="s">
        <v>61</v>
      </c>
      <c r="B87" s="47" t="s">
        <v>28</v>
      </c>
      <c r="C87" s="48" t="s">
        <v>29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31" t="s">
        <v>31</v>
      </c>
      <c r="B88" s="32" t="s">
        <v>32</v>
      </c>
      <c r="C88" s="32" t="s">
        <v>32</v>
      </c>
      <c r="E88" s="49" t="s">
        <v>62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31" t="s">
        <v>50</v>
      </c>
      <c r="B89" s="50" t="s">
        <v>63</v>
      </c>
      <c r="C89" s="50" t="s">
        <v>63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31" t="s">
        <v>34</v>
      </c>
      <c r="B90" s="32" t="s">
        <v>32</v>
      </c>
      <c r="C90" s="32" t="s">
        <v>32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31" t="s">
        <v>35</v>
      </c>
      <c r="B91" s="33">
        <v>0</v>
      </c>
      <c r="C91" s="33">
        <v>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31" t="s">
        <v>36</v>
      </c>
      <c r="B92" s="34">
        <v>0</v>
      </c>
      <c r="C92" s="34">
        <v>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31" t="s">
        <v>39</v>
      </c>
      <c r="B93" s="34">
        <v>0</v>
      </c>
      <c r="C93" s="34">
        <v>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31" t="s">
        <v>40</v>
      </c>
      <c r="B94" s="34">
        <v>0</v>
      </c>
      <c r="C94" s="34">
        <v>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35" t="s">
        <v>41</v>
      </c>
      <c r="B95" s="36">
        <f t="shared" ref="B95:C95" si="19">SUM(B88:B94)</f>
        <v>0</v>
      </c>
      <c r="C95" s="36">
        <f t="shared" si="19"/>
        <v>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B97" s="2"/>
      <c r="C97" s="2"/>
      <c r="D97" s="51"/>
      <c r="E97" s="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52"/>
      <c r="B103" s="53"/>
      <c r="C103" s="5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52"/>
      <c r="B104" s="53"/>
      <c r="C104" s="5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52"/>
      <c r="B105" s="53"/>
      <c r="C105" s="5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52"/>
      <c r="B106" s="53"/>
      <c r="C106" s="5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5.75" customHeight="1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5.75" customHeight="1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5.75" customHeight="1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5.75" customHeight="1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5.75" customHeight="1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5.75" customHeight="1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5.75" customHeight="1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5.75" customHeight="1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 ht="15.75" customHeight="1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 ht="15.75" customHeight="1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 ht="15.75" customHeight="1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 ht="15.75" customHeight="1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</sheetData>
  <mergeCells count="16">
    <mergeCell ref="F7:G7"/>
    <mergeCell ref="F8:G8"/>
    <mergeCell ref="A19:E19"/>
    <mergeCell ref="A70:G70"/>
    <mergeCell ref="F9:G9"/>
    <mergeCell ref="A10:B10"/>
    <mergeCell ref="F10:G10"/>
    <mergeCell ref="F11:G11"/>
    <mergeCell ref="F12:G12"/>
    <mergeCell ref="F13:G13"/>
    <mergeCell ref="F19:G19"/>
    <mergeCell ref="A1:F1"/>
    <mergeCell ref="B2:D2"/>
    <mergeCell ref="B3:D3"/>
    <mergeCell ref="B4:D4"/>
    <mergeCell ref="E6:G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Vazquez</dc:creator>
  <cp:lastModifiedBy>Mike Piepsney</cp:lastModifiedBy>
  <dcterms:created xsi:type="dcterms:W3CDTF">2026-05-05T21:16:39Z</dcterms:created>
  <dcterms:modified xsi:type="dcterms:W3CDTF">2026-05-13T13:00:49Z</dcterms:modified>
</cp:coreProperties>
</file>